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kspb.ru\DPR\ОПР\ШАБЛОНЫ\2024 год\3 кв 2024\СПб\"/>
    </mc:Choice>
  </mc:AlternateContent>
  <bookViews>
    <workbookView xWindow="4710" yWindow="585" windowWidth="13185" windowHeight="10710"/>
  </bookViews>
  <sheets>
    <sheet name="Лист1" sheetId="1" r:id="rId1"/>
  </sheets>
  <externalReferences>
    <externalReference r:id="rId2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org">[1]Титульный!$F$31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_xlnm.Print_Area" localSheetId="0">Лист1!$A$1:$E$32</definedName>
  </definedNames>
  <calcPr calcId="152511" iterate="1"/>
</workbook>
</file>

<file path=xl/calcChain.xml><?xml version="1.0" encoding="utf-8"?>
<calcChain xmlns="http://schemas.openxmlformats.org/spreadsheetml/2006/main">
  <c r="D18" i="1" l="1"/>
  <c r="E19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<sst xmlns="http://schemas.openxmlformats.org/spreadsheetml/2006/main" count="55" uniqueCount="53">
  <si>
    <t>Государственное унитарное предприятие "Топливно-энергетический комплекс Санкт-Петербурга"</t>
  </si>
  <si>
    <t>наименование регулируемой организации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</si>
  <si>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</si>
  <si>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</si>
  <si>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</si>
  <si>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</si>
  <si>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</si>
  <si>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5.1</t>
  </si>
  <si>
    <t>5.2</t>
  </si>
  <si>
    <t>5.3</t>
  </si>
  <si>
    <t>Количество поданных заявок</t>
  </si>
  <si>
    <t>ед.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</si>
  <si>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</si>
  <si>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</si>
  <si>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x</t>
  </si>
  <si>
    <t xml:space="preserve"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 </t>
  </si>
  <si>
    <t>Гкал/час</t>
  </si>
  <si>
    <t>5.4</t>
  </si>
  <si>
    <t>5.5</t>
  </si>
  <si>
    <t>5.6</t>
  </si>
  <si>
    <t>5.7</t>
  </si>
  <si>
    <t>5.8</t>
  </si>
  <si>
    <t>5.9</t>
  </si>
  <si>
    <t>5.10</t>
  </si>
  <si>
    <t>5.11</t>
  </si>
  <si>
    <t>котельная "Коломяжская"</t>
  </si>
  <si>
    <t>Количество рассмотренных заявок</t>
  </si>
  <si>
    <t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t>
  </si>
  <si>
    <t>Причины отказа в заключении договора о подключении (технологическом присоединении) к системе теплоснабжения</t>
  </si>
  <si>
    <t>Резерв мощности источников тепловой энергии, входящих в систему теплоснабжения, в течение одного квартала, в том числе:</t>
  </si>
  <si>
    <t>Указывается количество заявок с решением об отказе в течение отчетного квартала.</t>
  </si>
  <si>
    <t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</si>
  <si>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</si>
  <si>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</si>
  <si>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</si>
  <si>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</si>
  <si>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Подключение (технологическое присоединение) к системе теплоснабжения</t>
  </si>
  <si>
    <t>без дифференциации</t>
  </si>
  <si>
    <t>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</si>
  <si>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г. Санкт-Петербург</t>
  </si>
  <si>
    <t>Форма 14</t>
  </si>
  <si>
    <t>* Значения резерва мощности источников теплоснабжения приведены на 01.01.2024 г. в соответствии с утвержденной Схемой теплоснабжения СПб.
 **Количество поданных и исполненных заявок на подключение (технологическое присоединение) к системе теплоснабжения указано с учетом возможности строительства новых источников ГУП "ТЭК СПб".</t>
  </si>
  <si>
    <t>за 3-й квартал 2024 года</t>
  </si>
  <si>
    <t>котельная "Парнас-4"</t>
  </si>
  <si>
    <t>котельная "Цитадельская"</t>
  </si>
  <si>
    <t>Лесной пр., 37</t>
  </si>
  <si>
    <t>Зона теплоснабжения Северо-Западной ТЭЦ и пиковой котельной "Приморская"</t>
  </si>
  <si>
    <t>Пушкин, Красносельское ш., д. 39, лит.Б</t>
  </si>
  <si>
    <t>котельная "Пискаревская"</t>
  </si>
  <si>
    <t xml:space="preserve">Ковалевская ул., д. 14 корп. 2 </t>
  </si>
  <si>
    <t>котельная "Западная"</t>
  </si>
  <si>
    <t>котельная "Политехническая"</t>
  </si>
  <si>
    <t>котельная "Пригородная"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</si>
</sst>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6;/&#1064;&#1040;&#1041;&#1051;&#1054;&#1053;&#1067;/2024%20&#1075;&#1086;&#1076;/&#1057;&#1055;&#1073;/PP110.OPEN.INFO.QUARTER.HEAT.EIAS(v1.1.1)_expor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ГУП "ТЭК СПб"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Подключение (технологическое присоединение) к системе теплоснабжения</v>
          </cell>
          <cell r="Q13" t="str">
            <v>Территория 1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E36" t="str">
            <v>HEAT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C3" t="str">
            <v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62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16" zoomScale="80" zoomScaleNormal="80" zoomScaleSheetLayoutView="80" workbookViewId="0">
      <selection activeCell="A31" sqref="A31:E31"/>
    </sheetView>
  </sheetViews>
  <sheetFormatPr defaultRowHeight="15" x14ac:dyDescent="0.25"/>
  <cols>
    <col min="1" max="1" width="5.7109375" style="9" customWidth="1"/>
    <col min="2" max="2" width="41.7109375" style="2" customWidth="1"/>
    <col min="3" max="3" width="13" style="2" customWidth="1"/>
    <col min="4" max="4" width="22.28515625" style="2" customWidth="1"/>
    <col min="5" max="5" width="62.42578125" style="2" customWidth="1"/>
    <col min="6" max="6" width="9.140625" style="2" customWidth="1"/>
    <col min="7" max="16384" width="9.140625" style="2"/>
  </cols>
  <sheetData>
    <row r="1" spans="1:7" x14ac:dyDescent="0.25">
      <c r="B1" s="1"/>
      <c r="C1" s="1"/>
      <c r="D1" s="1"/>
      <c r="E1" s="1"/>
    </row>
    <row r="2" spans="1:7" x14ac:dyDescent="0.25">
      <c r="B2" s="1"/>
      <c r="C2" s="1"/>
      <c r="D2" s="1"/>
      <c r="E2" s="1"/>
    </row>
    <row r="3" spans="1:7" ht="15.75" x14ac:dyDescent="0.25">
      <c r="B3" s="1"/>
      <c r="C3" s="1"/>
      <c r="D3" s="1"/>
      <c r="E3" s="4" t="s">
        <v>40</v>
      </c>
    </row>
    <row r="4" spans="1:7" ht="68.25" customHeight="1" x14ac:dyDescent="0.25">
      <c r="A4" s="22" t="s">
        <v>38</v>
      </c>
      <c r="B4" s="22"/>
      <c r="C4" s="22"/>
      <c r="D4" s="22"/>
      <c r="E4" s="22"/>
      <c r="F4" s="16"/>
    </row>
    <row r="5" spans="1:7" ht="17.25" customHeight="1" x14ac:dyDescent="0.25">
      <c r="A5" s="23" t="s">
        <v>0</v>
      </c>
      <c r="B5" s="23"/>
      <c r="C5" s="23"/>
      <c r="D5" s="23"/>
      <c r="E5" s="23"/>
      <c r="F5" s="16"/>
    </row>
    <row r="6" spans="1:7" ht="15.75" customHeight="1" x14ac:dyDescent="0.25">
      <c r="A6" s="24" t="s">
        <v>1</v>
      </c>
      <c r="B6" s="24"/>
      <c r="C6" s="24"/>
      <c r="D6" s="24"/>
      <c r="E6" s="24"/>
      <c r="F6" s="16"/>
    </row>
    <row r="7" spans="1:7" ht="15" customHeight="1" x14ac:dyDescent="0.25">
      <c r="A7" s="24" t="s">
        <v>42</v>
      </c>
      <c r="B7" s="24"/>
      <c r="C7" s="24"/>
      <c r="D7" s="24"/>
      <c r="E7" s="24"/>
      <c r="F7" s="16"/>
    </row>
    <row r="8" spans="1:7" ht="22.5" customHeight="1" x14ac:dyDescent="0.25">
      <c r="A8" s="15"/>
      <c r="B8" s="8"/>
      <c r="C8" s="8"/>
      <c r="D8" s="8"/>
      <c r="E8" s="8"/>
      <c r="F8" s="16"/>
    </row>
    <row r="9" spans="1:7" s="14" customFormat="1" ht="78.75" x14ac:dyDescent="0.25">
      <c r="A9" s="28" t="s">
        <v>32</v>
      </c>
      <c r="B9" s="29"/>
      <c r="C9" s="30"/>
      <c r="D9" s="19" t="s">
        <v>36</v>
      </c>
      <c r="E9" s="25" t="s">
        <v>6</v>
      </c>
      <c r="F9" s="16"/>
    </row>
    <row r="10" spans="1:7" s="14" customFormat="1" ht="15.75" customHeight="1" x14ac:dyDescent="0.25">
      <c r="A10" s="28" t="s">
        <v>33</v>
      </c>
      <c r="B10" s="29"/>
      <c r="C10" s="30"/>
      <c r="D10" s="19" t="s">
        <v>39</v>
      </c>
      <c r="E10" s="26"/>
      <c r="F10" s="16"/>
    </row>
    <row r="11" spans="1:7" s="14" customFormat="1" ht="15.75" customHeight="1" x14ac:dyDescent="0.25">
      <c r="A11" s="28" t="s">
        <v>34</v>
      </c>
      <c r="B11" s="29"/>
      <c r="C11" s="30"/>
      <c r="D11" s="19" t="s">
        <v>37</v>
      </c>
      <c r="E11" s="26"/>
      <c r="F11" s="16"/>
    </row>
    <row r="12" spans="1:7" s="14" customFormat="1" ht="15.75" customHeight="1" x14ac:dyDescent="0.25">
      <c r="A12" s="28" t="s">
        <v>35</v>
      </c>
      <c r="B12" s="29"/>
      <c r="C12" s="29"/>
      <c r="D12" s="30"/>
      <c r="E12" s="26"/>
      <c r="F12" s="16"/>
    </row>
    <row r="13" spans="1:7" ht="30" x14ac:dyDescent="0.25">
      <c r="A13" s="18" t="s">
        <v>2</v>
      </c>
      <c r="B13" s="18" t="s">
        <v>3</v>
      </c>
      <c r="C13" s="18" t="s">
        <v>4</v>
      </c>
      <c r="D13" s="18" t="s">
        <v>5</v>
      </c>
      <c r="E13" s="27"/>
      <c r="F13" s="16"/>
    </row>
    <row r="14" spans="1:7" s="5" customFormat="1" ht="49.5" customHeight="1" x14ac:dyDescent="0.25">
      <c r="A14" s="18">
        <v>1</v>
      </c>
      <c r="B14" s="11" t="s">
        <v>10</v>
      </c>
      <c r="C14" s="17" t="s">
        <v>11</v>
      </c>
      <c r="D14" s="17">
        <v>18</v>
      </c>
      <c r="E14" s="3" t="s">
        <v>13</v>
      </c>
      <c r="F14" s="6"/>
    </row>
    <row r="15" spans="1:7" s="5" customFormat="1" ht="62.25" customHeight="1" x14ac:dyDescent="0.25">
      <c r="A15" s="18">
        <v>2</v>
      </c>
      <c r="B15" s="11" t="s">
        <v>26</v>
      </c>
      <c r="C15" s="17" t="s">
        <v>11</v>
      </c>
      <c r="D15" s="17">
        <v>18</v>
      </c>
      <c r="E15" s="3" t="s">
        <v>12</v>
      </c>
      <c r="F15" s="6"/>
    </row>
    <row r="16" spans="1:7" s="5" customFormat="1" ht="147" customHeight="1" x14ac:dyDescent="0.25">
      <c r="A16" s="18">
        <v>3</v>
      </c>
      <c r="B16" s="11" t="s">
        <v>27</v>
      </c>
      <c r="C16" s="17" t="s">
        <v>11</v>
      </c>
      <c r="D16" s="17">
        <v>0</v>
      </c>
      <c r="E16" s="3" t="s">
        <v>30</v>
      </c>
      <c r="F16" s="6"/>
      <c r="G16" s="7"/>
    </row>
    <row r="17" spans="1:6" s="5" customFormat="1" ht="111.75" customHeight="1" x14ac:dyDescent="0.25">
      <c r="A17" s="18">
        <v>4</v>
      </c>
      <c r="B17" s="11" t="s">
        <v>28</v>
      </c>
      <c r="C17" s="17" t="s">
        <v>14</v>
      </c>
      <c r="D17" s="17"/>
      <c r="E17" s="3" t="s">
        <v>31</v>
      </c>
      <c r="F17" s="6"/>
    </row>
    <row r="18" spans="1:6" s="5" customFormat="1" ht="144" customHeight="1" x14ac:dyDescent="0.25">
      <c r="A18" s="18">
        <v>5</v>
      </c>
      <c r="B18" s="11" t="s">
        <v>29</v>
      </c>
      <c r="C18" s="17" t="s">
        <v>16</v>
      </c>
      <c r="D18" s="17">
        <f>SUM(D19:D29)</f>
        <v>347.44000000000005</v>
      </c>
      <c r="E18" s="3" t="s">
        <v>15</v>
      </c>
      <c r="F18" s="6"/>
    </row>
    <row r="19" spans="1:6" s="5" customFormat="1" ht="15.75" customHeight="1" x14ac:dyDescent="0.25">
      <c r="A19" s="10" t="s">
        <v>7</v>
      </c>
      <c r="B19" s="11" t="s">
        <v>43</v>
      </c>
      <c r="C19" s="17" t="str">
        <f t="shared" ref="C19:C29" si="0">IF(TEMPLATE_SPHERE="HEAT","Гкал/час","тыс. куб. м/сутки")</f>
        <v>Гкал/час</v>
      </c>
      <c r="D19" s="32">
        <v>97.83</v>
      </c>
      <c r="E19" s="31" t="str">
        <f>TP_P_NOTE_G_1</f>
        <v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</v>
      </c>
      <c r="F19" s="6"/>
    </row>
    <row r="20" spans="1:6" s="5" customFormat="1" ht="15" customHeight="1" x14ac:dyDescent="0.25">
      <c r="A20" s="10" t="s">
        <v>8</v>
      </c>
      <c r="B20" s="11" t="s">
        <v>44</v>
      </c>
      <c r="C20" s="17" t="str">
        <f t="shared" si="0"/>
        <v>Гкал/час</v>
      </c>
      <c r="D20" s="32">
        <v>5</v>
      </c>
      <c r="E20" s="31"/>
      <c r="F20" s="6"/>
    </row>
    <row r="21" spans="1:6" s="5" customFormat="1" ht="15.75" x14ac:dyDescent="0.25">
      <c r="A21" s="10" t="s">
        <v>9</v>
      </c>
      <c r="B21" s="11" t="s">
        <v>45</v>
      </c>
      <c r="C21" s="17" t="str">
        <f t="shared" si="0"/>
        <v>Гкал/час</v>
      </c>
      <c r="D21" s="32">
        <v>0.32</v>
      </c>
      <c r="E21" s="31"/>
      <c r="F21" s="6"/>
    </row>
    <row r="22" spans="1:6" s="5" customFormat="1" ht="31.5" x14ac:dyDescent="0.25">
      <c r="A22" s="10" t="s">
        <v>17</v>
      </c>
      <c r="B22" s="11" t="s">
        <v>46</v>
      </c>
      <c r="C22" s="17" t="str">
        <f t="shared" si="0"/>
        <v>Гкал/час</v>
      </c>
      <c r="D22" s="32">
        <v>173.4</v>
      </c>
      <c r="E22" s="31"/>
      <c r="F22" s="6"/>
    </row>
    <row r="23" spans="1:6" s="5" customFormat="1" ht="15.75" x14ac:dyDescent="0.25">
      <c r="A23" s="10" t="s">
        <v>18</v>
      </c>
      <c r="B23" s="11" t="s">
        <v>47</v>
      </c>
      <c r="C23" s="17" t="str">
        <f t="shared" si="0"/>
        <v>Гкал/час</v>
      </c>
      <c r="D23" s="32">
        <v>7.47</v>
      </c>
      <c r="E23" s="31"/>
      <c r="F23" s="6"/>
    </row>
    <row r="24" spans="1:6" s="5" customFormat="1" ht="15.75" x14ac:dyDescent="0.25">
      <c r="A24" s="10" t="s">
        <v>19</v>
      </c>
      <c r="B24" s="11" t="s">
        <v>48</v>
      </c>
      <c r="C24" s="17" t="str">
        <f t="shared" si="0"/>
        <v>Гкал/час</v>
      </c>
      <c r="D24" s="32">
        <v>0</v>
      </c>
      <c r="E24" s="31"/>
      <c r="F24" s="6"/>
    </row>
    <row r="25" spans="1:6" s="5" customFormat="1" ht="15.75" x14ac:dyDescent="0.25">
      <c r="A25" s="10" t="s">
        <v>20</v>
      </c>
      <c r="B25" s="11" t="s">
        <v>49</v>
      </c>
      <c r="C25" s="17" t="str">
        <f t="shared" si="0"/>
        <v>Гкал/час</v>
      </c>
      <c r="D25" s="32">
        <v>2.69</v>
      </c>
      <c r="E25" s="31"/>
      <c r="F25" s="6"/>
    </row>
    <row r="26" spans="1:6" s="5" customFormat="1" ht="15.75" x14ac:dyDescent="0.25">
      <c r="A26" s="10" t="s">
        <v>21</v>
      </c>
      <c r="B26" s="11" t="s">
        <v>25</v>
      </c>
      <c r="C26" s="17" t="str">
        <f t="shared" si="0"/>
        <v>Гкал/час</v>
      </c>
      <c r="D26" s="32">
        <v>28.49</v>
      </c>
      <c r="E26" s="31"/>
      <c r="F26" s="6"/>
    </row>
    <row r="27" spans="1:6" s="5" customFormat="1" ht="15.75" x14ac:dyDescent="0.25">
      <c r="A27" s="10" t="s">
        <v>22</v>
      </c>
      <c r="B27" s="11" t="s">
        <v>50</v>
      </c>
      <c r="C27" s="17" t="str">
        <f t="shared" si="0"/>
        <v>Гкал/час</v>
      </c>
      <c r="D27" s="32">
        <v>27.24</v>
      </c>
      <c r="E27" s="31"/>
      <c r="F27" s="6"/>
    </row>
    <row r="28" spans="1:6" s="5" customFormat="1" ht="15.75" x14ac:dyDescent="0.25">
      <c r="A28" s="10" t="s">
        <v>23</v>
      </c>
      <c r="B28" s="11" t="s">
        <v>51</v>
      </c>
      <c r="C28" s="17" t="str">
        <f t="shared" si="0"/>
        <v>Гкал/час</v>
      </c>
      <c r="D28" s="32">
        <v>0</v>
      </c>
      <c r="E28" s="31"/>
      <c r="F28" s="6"/>
    </row>
    <row r="29" spans="1:6" s="5" customFormat="1" ht="15.75" x14ac:dyDescent="0.25">
      <c r="A29" s="10" t="s">
        <v>24</v>
      </c>
      <c r="B29" s="11" t="s">
        <v>52</v>
      </c>
      <c r="C29" s="17" t="str">
        <f t="shared" si="0"/>
        <v>Гкал/час</v>
      </c>
      <c r="D29" s="32">
        <v>5</v>
      </c>
      <c r="E29" s="31"/>
      <c r="F29" s="6"/>
    </row>
    <row r="30" spans="1:6" s="13" customFormat="1" ht="15.75" x14ac:dyDescent="0.25">
      <c r="A30" s="15"/>
      <c r="B30" s="12"/>
      <c r="C30" s="16"/>
      <c r="E30" s="6"/>
      <c r="F30" s="16"/>
    </row>
    <row r="31" spans="1:6" ht="73.5" customHeight="1" x14ac:dyDescent="0.25">
      <c r="A31" s="20" t="s">
        <v>41</v>
      </c>
      <c r="B31" s="21"/>
      <c r="C31" s="21"/>
      <c r="D31" s="21"/>
      <c r="E31" s="21"/>
    </row>
  </sheetData>
  <mergeCells count="11">
    <mergeCell ref="A31:E31"/>
    <mergeCell ref="A4:E4"/>
    <mergeCell ref="A5:E5"/>
    <mergeCell ref="A6:E6"/>
    <mergeCell ref="A7:E7"/>
    <mergeCell ref="E19:E29"/>
    <mergeCell ref="E9:E13"/>
    <mergeCell ref="A12:D12"/>
    <mergeCell ref="A11:C11"/>
    <mergeCell ref="A10:C10"/>
    <mergeCell ref="A9:C9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D17 B19:B29">
      <formula1>900</formula1>
    </dataValidation>
    <dataValidation type="decimal" allowBlank="1" showErrorMessage="1" errorTitle="Ошибка" error="Допускается ввод только действительных чисел!" sqref="D19:D29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besparaytisev</dc:creator>
  <cp:lastModifiedBy>Штук Наталья Викторовна</cp:lastModifiedBy>
  <cp:lastPrinted>2021-04-29T11:01:43Z</cp:lastPrinted>
  <dcterms:created xsi:type="dcterms:W3CDTF">2018-07-10T10:35:40Z</dcterms:created>
  <dcterms:modified xsi:type="dcterms:W3CDTF">2024-10-23T13:42:46Z</dcterms:modified>
</cp:coreProperties>
</file>